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4" sheetId="1" r:id="rId1"/>
  </sheets>
  <definedNames>
    <definedName name="_xlnm.Print_Titles" localSheetId="0">'2004'!$2:$2</definedName>
  </definedNames>
  <calcPr fullCalcOnLoad="1"/>
</workbook>
</file>

<file path=xl/sharedStrings.xml><?xml version="1.0" encoding="utf-8"?>
<sst xmlns="http://schemas.openxmlformats.org/spreadsheetml/2006/main" count="113" uniqueCount="74">
  <si>
    <t xml:space="preserve">Показатели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</si>
  <si>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</si>
  <si>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</si>
  <si>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</si>
  <si>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</si>
  <si>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</si>
  <si>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</si>
  <si>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</si>
  <si>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</si>
  <si>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</si>
  <si>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</si>
  <si>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</si>
  <si>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</si>
  <si>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Население и демография.</t>
  </si>
  <si>
    <r>
      <t xml:space="preserve">Естественная убыль населения </t>
    </r>
    <r>
      <rPr>
        <sz val="10"/>
        <rFont val="Times New Roman"/>
        <family val="1"/>
      </rPr>
      <t xml:space="preserve"> (нарастающим итогом), тыс.чел.</t>
    </r>
  </si>
  <si>
    <r>
      <t xml:space="preserve">Умершие дети в возрасте до 1 года  </t>
    </r>
    <r>
      <rPr>
        <sz val="10"/>
        <rFont val="Times New Roman"/>
        <family val="1"/>
      </rPr>
      <t>(нарастающим итогом)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тыс.чел.</t>
    </r>
  </si>
  <si>
    <t xml:space="preserve"> Уровень жизни.</t>
  </si>
  <si>
    <r>
      <t xml:space="preserve">Денежные доходы </t>
    </r>
    <r>
      <rPr>
        <sz val="10"/>
        <rFont val="Times New Roman"/>
        <family val="1"/>
      </rPr>
      <t>в расчете на душу населения,  руб.</t>
    </r>
  </si>
  <si>
    <r>
      <t xml:space="preserve">Стоимость </t>
    </r>
    <r>
      <rPr>
        <b/>
        <sz val="10"/>
        <rFont val="Times New Roman"/>
        <family val="1"/>
      </rPr>
      <t>фиксированного набора</t>
    </r>
    <r>
      <rPr>
        <sz val="10"/>
        <rFont val="Times New Roman"/>
        <family val="1"/>
      </rPr>
      <t xml:space="preserve"> потребительских товаров и услуг, руб. </t>
    </r>
  </si>
  <si>
    <t>Соотношение между денежными доходами и стоимостью фиксированного набора потребительских товаров и услуг, раз</t>
  </si>
  <si>
    <r>
      <t>Среднемесячная заработная плата</t>
    </r>
    <r>
      <rPr>
        <sz val="10"/>
        <rFont val="Times New Roman"/>
        <family val="1"/>
      </rPr>
      <t>, руб.:</t>
    </r>
  </si>
  <si>
    <t>в % к соответствующему периоду прошлого года</t>
  </si>
  <si>
    <r>
      <t>Средний размер назначенных</t>
    </r>
    <r>
      <rPr>
        <b/>
        <sz val="10"/>
        <rFont val="Times New Roman"/>
        <family val="1"/>
      </rPr>
      <t xml:space="preserve"> месячных пенсий</t>
    </r>
    <r>
      <rPr>
        <sz val="10"/>
        <rFont val="Times New Roman"/>
        <family val="1"/>
      </rPr>
      <t>, руб.</t>
    </r>
  </si>
  <si>
    <t xml:space="preserve"> Просроченная задолженность по заработной плате ( на 1 число месяца).</t>
  </si>
  <si>
    <r>
      <t>В</t>
    </r>
    <r>
      <rPr>
        <b/>
        <sz val="10"/>
        <rFont val="Times New Roman"/>
        <family val="1"/>
      </rPr>
      <t>сего</t>
    </r>
    <r>
      <rPr>
        <sz val="10"/>
        <rFont val="Times New Roman"/>
        <family val="1"/>
      </rPr>
      <t>, млн. руб.</t>
    </r>
  </si>
  <si>
    <t xml:space="preserve">в том числе: </t>
  </si>
  <si>
    <t>из-за недофинансирования из бюджетов всех уровней</t>
  </si>
  <si>
    <t>из них:</t>
  </si>
  <si>
    <t>федерального бюджета</t>
  </si>
  <si>
    <t>из-за отсутствия собственных средств</t>
  </si>
  <si>
    <t xml:space="preserve"> Занятость и безработица.</t>
  </si>
  <si>
    <r>
      <t xml:space="preserve">Численность работников, работавших </t>
    </r>
    <r>
      <rPr>
        <b/>
        <sz val="10"/>
        <rFont val="Times New Roman"/>
        <family val="1"/>
      </rPr>
      <t>неполное время</t>
    </r>
    <r>
      <rPr>
        <sz val="10"/>
        <rFont val="Times New Roman"/>
        <family val="1"/>
      </rPr>
      <t xml:space="preserve"> по инициативе администрации (нарастающим итогом) (в % к среднесписочной численности)</t>
    </r>
  </si>
  <si>
    <r>
      <t xml:space="preserve">Численность работников, которым были предоставлены </t>
    </r>
    <r>
      <rPr>
        <b/>
        <sz val="10"/>
        <rFont val="Times New Roman"/>
        <family val="1"/>
      </rPr>
      <t>отпуска без сохранения зарплаты или с частичным сохранением зарплаты</t>
    </r>
    <r>
      <rPr>
        <sz val="10"/>
        <rFont val="Times New Roman"/>
        <family val="1"/>
      </rPr>
      <t xml:space="preserve"> по инициативе администрации (нарастающим итогом) (в % к среднесписочной численности)</t>
    </r>
  </si>
  <si>
    <t>Кишечные инфекции</t>
  </si>
  <si>
    <t>Острые кишечные инфекции</t>
  </si>
  <si>
    <t xml:space="preserve">    в том числе бактериальная дизентерия</t>
  </si>
  <si>
    <t>Вирусные гепатиты</t>
  </si>
  <si>
    <t xml:space="preserve">      из них:</t>
  </si>
  <si>
    <t xml:space="preserve">    острый гепатит А</t>
  </si>
  <si>
    <t xml:space="preserve">    острый гепатит С</t>
  </si>
  <si>
    <t>Инфекции, управляемые средствами вакцинопрофилактики</t>
  </si>
  <si>
    <t>Краснуха</t>
  </si>
  <si>
    <t>Коклюш</t>
  </si>
  <si>
    <t>Вирусный гепатит В</t>
  </si>
  <si>
    <t>Корь</t>
  </si>
  <si>
    <t>Паротит эпидемический</t>
  </si>
  <si>
    <t>Дифтерия</t>
  </si>
  <si>
    <t>Острые респираторно-вирусные инфекции</t>
  </si>
  <si>
    <t>Острые инфекции верхних  дыхательных путей</t>
  </si>
  <si>
    <t>Грипп</t>
  </si>
  <si>
    <t>Болезни "социального неблагополучия"</t>
  </si>
  <si>
    <t>Педикулез</t>
  </si>
  <si>
    <t>Сифилис</t>
  </si>
  <si>
    <t>Гонорея</t>
  </si>
  <si>
    <t>Туберкулез (впервые выявленный)</t>
  </si>
  <si>
    <r>
      <t xml:space="preserve">Численность экономически активного населения </t>
    </r>
    <r>
      <rPr>
        <sz val="10"/>
        <rFont val="Times New Roman"/>
        <family val="1"/>
      </rPr>
      <t>на конец месяца, млн.чел.</t>
    </r>
  </si>
  <si>
    <t>занятые</t>
  </si>
  <si>
    <r>
      <t>Численность безработных, зарегистрированных</t>
    </r>
    <r>
      <rPr>
        <sz val="10"/>
        <rFont val="Times New Roman"/>
        <family val="1"/>
      </rPr>
      <t xml:space="preserve">  в органах государственной службы занятости на конец месяца, млн.чел.</t>
    </r>
  </si>
  <si>
    <t>безработные (по методологии МОТ)</t>
  </si>
  <si>
    <r>
      <t>Уровень безработицы</t>
    </r>
    <r>
      <rPr>
        <sz val="10"/>
        <rFont val="Times New Roman"/>
        <family val="1"/>
      </rPr>
      <t xml:space="preserve"> (по методологии МОТ),%</t>
    </r>
  </si>
  <si>
    <r>
      <t>Уровень безработицы зарегистрированных</t>
    </r>
    <r>
      <rPr>
        <sz val="10"/>
        <rFont val="Times New Roman"/>
        <family val="1"/>
      </rPr>
      <t xml:space="preserve">  в органах государственной службы занятости на конец месяца,%</t>
    </r>
  </si>
  <si>
    <r>
      <t>Потребность организаций в работниках</t>
    </r>
    <r>
      <rPr>
        <sz val="10"/>
        <rFont val="Times New Roman"/>
        <family val="1"/>
      </rPr>
      <t>, заявленная в органы государственной службы занятости, на конец месяца, тыс.чел.</t>
    </r>
  </si>
  <si>
    <r>
      <t xml:space="preserve">Показатели социального развития Российской Федерации в 2004 году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(по данным Росстата России)</t>
    </r>
    <r>
      <rPr>
        <b/>
        <sz val="12"/>
        <rFont val="Times New Roman"/>
        <family val="1"/>
      </rPr>
      <t xml:space="preserve"> </t>
    </r>
  </si>
  <si>
    <t xml:space="preserve">здравоохранение, физическая культура и социальное обеспечение </t>
  </si>
  <si>
    <t>народное образование</t>
  </si>
  <si>
    <t>отрасли экономики в целом</t>
  </si>
  <si>
    <t>Соотношение среднемесячной заработной платы со средней заработной платой по отраслям экономики в целом, раз:</t>
  </si>
  <si>
    <t>бюджетов субъектов Российской Федерации и местных бюджетов</t>
  </si>
  <si>
    <r>
      <t>Здравоохранение</t>
    </r>
    <r>
      <rPr>
        <sz val="10"/>
        <rFont val="Times New Roman"/>
        <family val="1"/>
      </rPr>
      <t>, млн. руб.</t>
    </r>
  </si>
  <si>
    <t>Заболеваемость населения отдельными инфекционными заболеваниями (тыс.чел.).</t>
  </si>
  <si>
    <t>-</t>
  </si>
  <si>
    <r>
      <t>Численность</t>
    </r>
    <r>
      <rPr>
        <sz val="10"/>
        <rFont val="Times New Roman"/>
        <family val="1"/>
      </rPr>
      <t xml:space="preserve"> населения на 1 января, тыс.чел.</t>
    </r>
  </si>
  <si>
    <t>144168,2*</t>
  </si>
  <si>
    <t>* С учетом итогов Всероссийской переписи населения 2002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</si>
</sst>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 wrapText="1"/>
    </xf>
    <xf numFmtId="172" fontId="3" fillId="0" borderId="3" xfId="0" applyNumberFormat="1" applyFont="1" applyBorder="1" applyAlignment="1">
      <alignment horizontal="center" wrapText="1"/>
    </xf>
    <xf numFmtId="172" fontId="3" fillId="0" borderId="4" xfId="0" applyNumberFormat="1" applyFont="1" applyBorder="1" applyAlignment="1">
      <alignment horizontal="center" wrapText="1"/>
    </xf>
    <xf numFmtId="17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72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2" fontId="3" fillId="0" borderId="6" xfId="0" applyNumberFormat="1" applyFont="1" applyFill="1" applyBorder="1" applyAlignment="1">
      <alignment horizontal="center"/>
    </xf>
    <xf numFmtId="172" fontId="3" fillId="0" borderId="7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172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workbookViewId="0" topLeftCell="A1">
      <selection activeCell="A74" sqref="A74"/>
    </sheetView>
  </sheetViews>
  <sheetFormatPr defaultColWidth="9.140625" defaultRowHeight="12.75"/>
  <cols>
    <col min="1" max="1" width="55.7109375" style="1" customWidth="1"/>
    <col min="2" max="2" width="7.8515625" style="1" bestFit="1" customWidth="1"/>
    <col min="3" max="3" width="7.28125" style="1" bestFit="1" customWidth="1"/>
    <col min="4" max="4" width="5.8515625" style="1" bestFit="1" customWidth="1"/>
    <col min="5" max="5" width="6.140625" style="1" bestFit="1" customWidth="1"/>
    <col min="6" max="6" width="5.8515625" style="1" bestFit="1" customWidth="1"/>
    <col min="7" max="7" width="6.140625" style="1" bestFit="1" customWidth="1"/>
    <col min="8" max="8" width="5.8515625" style="1" bestFit="1" customWidth="1"/>
    <col min="9" max="9" width="6.140625" style="1" bestFit="1" customWidth="1"/>
    <col min="10" max="10" width="8.00390625" style="1" bestFit="1" customWidth="1"/>
    <col min="11" max="11" width="7.140625" style="1" bestFit="1" customWidth="1"/>
    <col min="12" max="12" width="6.28125" style="1" bestFit="1" customWidth="1"/>
    <col min="13" max="13" width="7.28125" style="1" bestFit="1" customWidth="1"/>
    <col min="14" max="20" width="5.57421875" style="1" bestFit="1" customWidth="1"/>
    <col min="21" max="16384" width="26.8515625" style="1" customWidth="1"/>
  </cols>
  <sheetData>
    <row r="1" spans="1:13" ht="45.75" customHeight="1">
      <c r="A1" s="46" t="s">
        <v>62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21" s="4" customFormat="1" ht="12.75">
      <c r="A3" s="44" t="s">
        <v>13</v>
      </c>
      <c r="B3" s="48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3"/>
      <c r="O3" s="3"/>
      <c r="P3" s="3"/>
      <c r="Q3" s="3"/>
      <c r="R3" s="3"/>
      <c r="S3" s="3"/>
      <c r="T3" s="3"/>
      <c r="U3" s="3"/>
    </row>
    <row r="4" spans="1:13" ht="12.75">
      <c r="A4" s="5" t="s">
        <v>71</v>
      </c>
      <c r="B4" s="36" t="s">
        <v>72</v>
      </c>
      <c r="C4" s="36" t="s">
        <v>70</v>
      </c>
      <c r="D4" s="36" t="s">
        <v>70</v>
      </c>
      <c r="E4" s="36" t="s">
        <v>70</v>
      </c>
      <c r="F4" s="36" t="s">
        <v>70</v>
      </c>
      <c r="G4" s="36" t="s">
        <v>70</v>
      </c>
      <c r="H4" s="36" t="s">
        <v>70</v>
      </c>
      <c r="I4" s="36" t="s">
        <v>70</v>
      </c>
      <c r="J4" s="36" t="s">
        <v>70</v>
      </c>
      <c r="K4" s="36" t="s">
        <v>70</v>
      </c>
      <c r="L4" s="36" t="s">
        <v>70</v>
      </c>
      <c r="M4" s="36" t="s">
        <v>70</v>
      </c>
    </row>
    <row r="5" spans="1:13" ht="13.5" customHeight="1">
      <c r="A5" s="7" t="s">
        <v>14</v>
      </c>
      <c r="B5" s="36">
        <v>-100.8</v>
      </c>
      <c r="C5" s="36">
        <v>-167.2</v>
      </c>
      <c r="D5" s="36">
        <v>-231.1</v>
      </c>
      <c r="E5" s="36">
        <v>-292.4</v>
      </c>
      <c r="F5" s="36">
        <v>-365.3</v>
      </c>
      <c r="G5" s="36">
        <v>-422.7</v>
      </c>
      <c r="H5" s="36">
        <v>-471.3</v>
      </c>
      <c r="I5" s="36">
        <v>-520.5</v>
      </c>
      <c r="J5" s="36">
        <v>-574.5</v>
      </c>
      <c r="K5" s="36">
        <v>-643.1</v>
      </c>
      <c r="L5" s="36">
        <v>-716.1</v>
      </c>
      <c r="M5" s="36">
        <v>-790.1</v>
      </c>
    </row>
    <row r="6" spans="1:13" ht="13.5" customHeight="1">
      <c r="A6" s="7" t="s">
        <v>15</v>
      </c>
      <c r="B6" s="36">
        <v>1.5</v>
      </c>
      <c r="C6" s="36">
        <v>2.9</v>
      </c>
      <c r="D6" s="36">
        <v>4.5</v>
      </c>
      <c r="E6" s="23">
        <v>6</v>
      </c>
      <c r="F6" s="36">
        <v>7.5</v>
      </c>
      <c r="G6" s="36">
        <v>8.9</v>
      </c>
      <c r="H6" s="36">
        <v>10.3</v>
      </c>
      <c r="I6" s="36">
        <v>11.7</v>
      </c>
      <c r="J6" s="23">
        <v>13</v>
      </c>
      <c r="K6" s="36">
        <v>14.4</v>
      </c>
      <c r="L6" s="36">
        <v>15.8</v>
      </c>
      <c r="M6" s="36">
        <v>17.4</v>
      </c>
    </row>
    <row r="7" spans="1:21" s="4" customFormat="1" ht="12.75">
      <c r="A7" s="44" t="s">
        <v>16</v>
      </c>
      <c r="B7" s="48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3"/>
      <c r="O7" s="3"/>
      <c r="P7" s="3"/>
      <c r="Q7" s="3"/>
      <c r="R7" s="3"/>
      <c r="S7" s="3"/>
      <c r="T7" s="3"/>
      <c r="U7" s="3"/>
    </row>
    <row r="8" spans="1:13" ht="12.75">
      <c r="A8" s="7" t="s">
        <v>17</v>
      </c>
      <c r="B8" s="23">
        <v>5252.1</v>
      </c>
      <c r="C8" s="23">
        <v>5487.2</v>
      </c>
      <c r="D8" s="23">
        <v>5811.1</v>
      </c>
      <c r="E8" s="23">
        <v>6055</v>
      </c>
      <c r="F8" s="23">
        <v>5463.2</v>
      </c>
      <c r="G8" s="23">
        <v>6186.8</v>
      </c>
      <c r="H8" s="23">
        <v>6406.7</v>
      </c>
      <c r="I8" s="23">
        <v>6247</v>
      </c>
      <c r="J8" s="23">
        <v>6288.7</v>
      </c>
      <c r="K8" s="23">
        <v>6570.4</v>
      </c>
      <c r="L8" s="23">
        <v>6839.1</v>
      </c>
      <c r="M8" s="23">
        <v>9247.5</v>
      </c>
    </row>
    <row r="9" spans="1:13" ht="25.5">
      <c r="A9" s="8" t="s">
        <v>18</v>
      </c>
      <c r="B9" s="24">
        <v>3680.7</v>
      </c>
      <c r="C9" s="25">
        <v>3731.4</v>
      </c>
      <c r="D9" s="26">
        <v>3755.7</v>
      </c>
      <c r="E9" s="27">
        <v>3798.3</v>
      </c>
      <c r="F9" s="27">
        <v>3830</v>
      </c>
      <c r="G9" s="25">
        <v>3862.4</v>
      </c>
      <c r="H9" s="25">
        <v>3898.4</v>
      </c>
      <c r="I9" s="23">
        <v>3906.3</v>
      </c>
      <c r="J9" s="23">
        <v>3925.8</v>
      </c>
      <c r="K9" s="23">
        <v>3988.5</v>
      </c>
      <c r="L9" s="27">
        <v>4043.1</v>
      </c>
      <c r="M9" s="27">
        <v>4091.1</v>
      </c>
    </row>
    <row r="10" spans="1:13" ht="26.25" customHeight="1">
      <c r="A10" s="8" t="s">
        <v>19</v>
      </c>
      <c r="B10" s="28">
        <f>B8/B9</f>
        <v>1.4269296601189994</v>
      </c>
      <c r="C10" s="28">
        <f aca="true" t="shared" si="0" ref="C10:M10">C8/C9</f>
        <v>1.470547247681835</v>
      </c>
      <c r="D10" s="28">
        <f t="shared" si="0"/>
        <v>1.547274808957052</v>
      </c>
      <c r="E10" s="28">
        <f t="shared" si="0"/>
        <v>1.5941342179396045</v>
      </c>
      <c r="F10" s="28">
        <f t="shared" si="0"/>
        <v>1.4264229765013055</v>
      </c>
      <c r="G10" s="28">
        <f t="shared" si="0"/>
        <v>1.6018019884009942</v>
      </c>
      <c r="H10" s="28">
        <f t="shared" si="0"/>
        <v>1.6434178124358712</v>
      </c>
      <c r="I10" s="28">
        <f t="shared" si="0"/>
        <v>1.5992115300924148</v>
      </c>
      <c r="J10" s="28">
        <f t="shared" si="0"/>
        <v>1.601890060624586</v>
      </c>
      <c r="K10" s="28">
        <f t="shared" si="0"/>
        <v>1.6473360912623793</v>
      </c>
      <c r="L10" s="28">
        <f t="shared" si="0"/>
        <v>1.691548564220524</v>
      </c>
      <c r="M10" s="28">
        <f t="shared" si="0"/>
        <v>2.260394514922637</v>
      </c>
    </row>
    <row r="11" spans="1:13" ht="12.75">
      <c r="A11" s="7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9" t="s">
        <v>65</v>
      </c>
      <c r="B12" s="29">
        <v>5932.2</v>
      </c>
      <c r="C12" s="27">
        <v>6140.8</v>
      </c>
      <c r="D12" s="27">
        <v>6427.7</v>
      </c>
      <c r="E12" s="30">
        <v>6448.4</v>
      </c>
      <c r="F12" s="27">
        <v>6523.5</v>
      </c>
      <c r="G12" s="27">
        <v>7003.1</v>
      </c>
      <c r="H12" s="32">
        <v>6982.2</v>
      </c>
      <c r="I12" s="33">
        <v>6872.8</v>
      </c>
      <c r="J12" s="23">
        <v>6918.3</v>
      </c>
      <c r="K12" s="34">
        <v>6908.3</v>
      </c>
      <c r="L12" s="35">
        <v>7045.5</v>
      </c>
      <c r="M12" s="31">
        <v>8799.2</v>
      </c>
    </row>
    <row r="13" spans="1:13" ht="12.75">
      <c r="A13" s="9" t="s">
        <v>63</v>
      </c>
      <c r="B13" s="33">
        <v>4253.9</v>
      </c>
      <c r="C13" s="33">
        <v>4314.5</v>
      </c>
      <c r="D13" s="33">
        <v>4484.7</v>
      </c>
      <c r="E13" s="33">
        <v>4470.6</v>
      </c>
      <c r="F13" s="33">
        <v>4911.2</v>
      </c>
      <c r="G13" s="33">
        <v>5259.1</v>
      </c>
      <c r="H13" s="33">
        <v>4911.2</v>
      </c>
      <c r="I13" s="33">
        <v>4579.8</v>
      </c>
      <c r="J13" s="33">
        <v>4699.6</v>
      </c>
      <c r="K13" s="33">
        <v>4694.9</v>
      </c>
      <c r="L13" s="35">
        <v>4784.5</v>
      </c>
      <c r="M13" s="23">
        <v>5572.6</v>
      </c>
    </row>
    <row r="14" spans="1:13" ht="12.75">
      <c r="A14" s="9" t="s">
        <v>64</v>
      </c>
      <c r="B14" s="33">
        <v>3832</v>
      </c>
      <c r="C14" s="33">
        <v>4010.2</v>
      </c>
      <c r="D14" s="33">
        <v>4126.1</v>
      </c>
      <c r="E14" s="33">
        <v>4105.4</v>
      </c>
      <c r="F14" s="33">
        <v>4342.9</v>
      </c>
      <c r="G14" s="33">
        <v>4885.3</v>
      </c>
      <c r="H14" s="33">
        <v>4053.3</v>
      </c>
      <c r="I14" s="33">
        <v>3629.9</v>
      </c>
      <c r="J14" s="33">
        <v>4231.1</v>
      </c>
      <c r="K14" s="33">
        <v>4310.4</v>
      </c>
      <c r="L14" s="35">
        <v>4402.2</v>
      </c>
      <c r="M14" s="23">
        <v>5125.4</v>
      </c>
    </row>
    <row r="15" spans="1:13" ht="12.75">
      <c r="A15" s="8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s="9" t="s">
        <v>65</v>
      </c>
      <c r="B16" s="36">
        <v>124.8</v>
      </c>
      <c r="C16" s="36">
        <v>129.1</v>
      </c>
      <c r="D16" s="36">
        <v>127.6</v>
      </c>
      <c r="E16" s="36">
        <v>125.5</v>
      </c>
      <c r="F16" s="36">
        <v>124.2</v>
      </c>
      <c r="G16" s="36">
        <v>125.3</v>
      </c>
      <c r="H16" s="36">
        <v>123.3</v>
      </c>
      <c r="I16" s="36">
        <v>124.2</v>
      </c>
      <c r="J16" s="36">
        <v>123.5</v>
      </c>
      <c r="K16" s="36">
        <v>116.7</v>
      </c>
      <c r="L16" s="36">
        <v>116.5</v>
      </c>
      <c r="M16" s="36">
        <v>118.8</v>
      </c>
    </row>
    <row r="17" spans="1:13" ht="12.75">
      <c r="A17" s="9" t="s">
        <v>63</v>
      </c>
      <c r="B17" s="23">
        <v>135.4</v>
      </c>
      <c r="C17" s="23">
        <v>136.6</v>
      </c>
      <c r="D17" s="23">
        <v>133.9</v>
      </c>
      <c r="E17" s="23">
        <v>132.7</v>
      </c>
      <c r="F17" s="23">
        <v>133.9</v>
      </c>
      <c r="G17" s="23">
        <v>133</v>
      </c>
      <c r="H17" s="23">
        <v>133.8</v>
      </c>
      <c r="I17" s="23">
        <v>133.6</v>
      </c>
      <c r="J17" s="23">
        <v>135.4</v>
      </c>
      <c r="K17" s="23">
        <v>113.3</v>
      </c>
      <c r="L17" s="23">
        <v>109.6</v>
      </c>
      <c r="M17" s="23">
        <v>115.5</v>
      </c>
    </row>
    <row r="18" spans="1:13" ht="12.75">
      <c r="A18" s="9" t="s">
        <v>64</v>
      </c>
      <c r="B18" s="23">
        <v>133.2</v>
      </c>
      <c r="C18" s="23">
        <v>135</v>
      </c>
      <c r="D18" s="23">
        <v>134</v>
      </c>
      <c r="E18" s="23">
        <v>116.7</v>
      </c>
      <c r="F18" s="23">
        <v>122.6</v>
      </c>
      <c r="G18" s="23">
        <v>121.3</v>
      </c>
      <c r="H18" s="23">
        <v>114.2</v>
      </c>
      <c r="I18" s="23">
        <v>121.4</v>
      </c>
      <c r="J18" s="23">
        <v>114.5</v>
      </c>
      <c r="K18" s="23">
        <v>111.3</v>
      </c>
      <c r="L18" s="23">
        <v>108.2</v>
      </c>
      <c r="M18" s="23">
        <v>115.3</v>
      </c>
    </row>
    <row r="19" spans="1:13" ht="27" customHeight="1">
      <c r="A19" s="10" t="s">
        <v>66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9" t="s">
        <v>63</v>
      </c>
      <c r="B20" s="28">
        <f>B13/B12</f>
        <v>0.7170864097636627</v>
      </c>
      <c r="C20" s="28">
        <f aca="true" t="shared" si="1" ref="C20:M20">C13/C12</f>
        <v>0.7025957529963522</v>
      </c>
      <c r="D20" s="28">
        <f t="shared" si="1"/>
        <v>0.6977145790873874</v>
      </c>
      <c r="E20" s="28">
        <f t="shared" si="1"/>
        <v>0.6932882575522611</v>
      </c>
      <c r="F20" s="28">
        <f t="shared" si="1"/>
        <v>0.7528473978692419</v>
      </c>
      <c r="G20" s="28">
        <f t="shared" si="1"/>
        <v>0.7509674287101427</v>
      </c>
      <c r="H20" s="28">
        <f t="shared" si="1"/>
        <v>0.7033886167683538</v>
      </c>
      <c r="I20" s="28">
        <f t="shared" si="1"/>
        <v>0.6663659643813293</v>
      </c>
      <c r="J20" s="28">
        <f t="shared" si="1"/>
        <v>0.6792998279924259</v>
      </c>
      <c r="K20" s="28">
        <f t="shared" si="1"/>
        <v>0.6796027966359306</v>
      </c>
      <c r="L20" s="28">
        <f t="shared" si="1"/>
        <v>0.6790859413810233</v>
      </c>
      <c r="M20" s="28">
        <f t="shared" si="1"/>
        <v>0.633307573415765</v>
      </c>
    </row>
    <row r="21" spans="1:13" ht="12.75">
      <c r="A21" s="9" t="s">
        <v>64</v>
      </c>
      <c r="B21" s="28">
        <f>B14/B12</f>
        <v>0.6459660834091906</v>
      </c>
      <c r="C21" s="28">
        <f aca="true" t="shared" si="2" ref="C21:M21">C14/C12</f>
        <v>0.6530419489317353</v>
      </c>
      <c r="D21" s="28">
        <f t="shared" si="2"/>
        <v>0.6419247942498872</v>
      </c>
      <c r="E21" s="28">
        <f t="shared" si="2"/>
        <v>0.6366540537187519</v>
      </c>
      <c r="F21" s="28">
        <f t="shared" si="2"/>
        <v>0.6657315858051659</v>
      </c>
      <c r="G21" s="28">
        <f t="shared" si="2"/>
        <v>0.6975910668132684</v>
      </c>
      <c r="H21" s="28">
        <f t="shared" si="2"/>
        <v>0.5805190341153219</v>
      </c>
      <c r="I21" s="28">
        <f t="shared" si="2"/>
        <v>0.5281544639739262</v>
      </c>
      <c r="J21" s="28">
        <f t="shared" si="2"/>
        <v>0.611580879695879</v>
      </c>
      <c r="K21" s="28">
        <f t="shared" si="2"/>
        <v>0.6239451095059565</v>
      </c>
      <c r="L21" s="28">
        <f t="shared" si="2"/>
        <v>0.6248243559718969</v>
      </c>
      <c r="M21" s="28">
        <f t="shared" si="2"/>
        <v>0.5824847713428493</v>
      </c>
    </row>
    <row r="22" spans="1:13" ht="12.75">
      <c r="A22" s="10" t="s">
        <v>22</v>
      </c>
      <c r="B22" s="36">
        <v>1762</v>
      </c>
      <c r="C22" s="36">
        <v>1764</v>
      </c>
      <c r="D22" s="36">
        <v>1765</v>
      </c>
      <c r="E22" s="36">
        <v>1887</v>
      </c>
      <c r="F22" s="36">
        <v>1889</v>
      </c>
      <c r="G22" s="36">
        <v>1891</v>
      </c>
      <c r="H22" s="36">
        <v>1893</v>
      </c>
      <c r="I22" s="36">
        <v>2020</v>
      </c>
      <c r="J22" s="36">
        <v>2023</v>
      </c>
      <c r="K22" s="36">
        <v>2025</v>
      </c>
      <c r="L22" s="36">
        <v>2027</v>
      </c>
      <c r="M22" s="36">
        <v>2026</v>
      </c>
    </row>
    <row r="23" spans="1:13" ht="12.75">
      <c r="A23" s="41" t="s">
        <v>23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2.75">
      <c r="A24" s="12" t="s">
        <v>24</v>
      </c>
      <c r="B24" s="37">
        <v>24429.9</v>
      </c>
      <c r="C24" s="36">
        <v>27195</v>
      </c>
      <c r="D24" s="36">
        <v>28072</v>
      </c>
      <c r="E24" s="36">
        <v>25856</v>
      </c>
      <c r="F24" s="36">
        <v>24004</v>
      </c>
      <c r="G24" s="36">
        <v>24434</v>
      </c>
      <c r="H24" s="36">
        <v>24176</v>
      </c>
      <c r="I24" s="36">
        <v>23394</v>
      </c>
      <c r="J24" s="36">
        <v>21506</v>
      </c>
      <c r="K24" s="36">
        <v>21056</v>
      </c>
      <c r="L24" s="36">
        <v>20010</v>
      </c>
      <c r="M24" s="36">
        <v>18134</v>
      </c>
    </row>
    <row r="25" spans="1:13" ht="12.75">
      <c r="A25" s="13" t="s">
        <v>25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2.75">
      <c r="A26" s="14" t="s">
        <v>26</v>
      </c>
      <c r="B26" s="37">
        <v>2260.2</v>
      </c>
      <c r="C26" s="36">
        <v>2730</v>
      </c>
      <c r="D26" s="36">
        <v>3141</v>
      </c>
      <c r="E26" s="36">
        <v>2652</v>
      </c>
      <c r="F26" s="36">
        <v>2407</v>
      </c>
      <c r="G26" s="36">
        <v>2704</v>
      </c>
      <c r="H26" s="36">
        <v>2924</v>
      </c>
      <c r="I26" s="36">
        <v>3143</v>
      </c>
      <c r="J26" s="36">
        <v>2818</v>
      </c>
      <c r="K26" s="36">
        <v>2654</v>
      </c>
      <c r="L26" s="36">
        <v>2510</v>
      </c>
      <c r="M26" s="36">
        <v>2187</v>
      </c>
    </row>
    <row r="27" spans="1:13" ht="12.75">
      <c r="A27" s="13" t="s">
        <v>27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2.75">
      <c r="A28" s="15" t="s">
        <v>28</v>
      </c>
      <c r="B28" s="36">
        <v>281</v>
      </c>
      <c r="C28" s="36">
        <v>360</v>
      </c>
      <c r="D28" s="36">
        <v>456</v>
      </c>
      <c r="E28" s="36">
        <v>346</v>
      </c>
      <c r="F28" s="36">
        <v>286</v>
      </c>
      <c r="G28" s="36">
        <v>304</v>
      </c>
      <c r="H28" s="36">
        <v>317</v>
      </c>
      <c r="I28" s="36">
        <v>325</v>
      </c>
      <c r="J28" s="36">
        <v>319</v>
      </c>
      <c r="K28" s="36">
        <v>354</v>
      </c>
      <c r="L28" s="36">
        <v>354</v>
      </c>
      <c r="M28" s="36">
        <v>302</v>
      </c>
    </row>
    <row r="29" spans="1:13" ht="13.5" customHeight="1">
      <c r="A29" s="15" t="s">
        <v>67</v>
      </c>
      <c r="B29" s="36">
        <v>1980</v>
      </c>
      <c r="C29" s="36">
        <v>2370</v>
      </c>
      <c r="D29" s="36">
        <v>2685</v>
      </c>
      <c r="E29" s="36">
        <v>2306</v>
      </c>
      <c r="F29" s="36">
        <v>2121</v>
      </c>
      <c r="G29" s="36">
        <v>2400</v>
      </c>
      <c r="H29" s="36">
        <v>2607</v>
      </c>
      <c r="I29" s="36">
        <v>2818</v>
      </c>
      <c r="J29" s="36">
        <v>2499</v>
      </c>
      <c r="K29" s="36">
        <v>2300</v>
      </c>
      <c r="L29" s="36">
        <v>2156</v>
      </c>
      <c r="M29" s="36">
        <v>1885</v>
      </c>
    </row>
    <row r="30" spans="1:13" ht="12.75">
      <c r="A30" s="14" t="s">
        <v>29</v>
      </c>
      <c r="B30" s="36">
        <v>22170</v>
      </c>
      <c r="C30" s="36">
        <v>24465</v>
      </c>
      <c r="D30" s="36">
        <v>24931</v>
      </c>
      <c r="E30" s="36">
        <v>23204</v>
      </c>
      <c r="F30" s="36">
        <v>21597</v>
      </c>
      <c r="G30" s="36">
        <v>21730</v>
      </c>
      <c r="H30" s="36">
        <v>21252</v>
      </c>
      <c r="I30" s="36">
        <v>20251</v>
      </c>
      <c r="J30" s="36">
        <v>18688</v>
      </c>
      <c r="K30" s="36">
        <v>18402</v>
      </c>
      <c r="L30" s="36">
        <v>17500</v>
      </c>
      <c r="M30" s="36">
        <v>15947</v>
      </c>
    </row>
    <row r="31" spans="1:13" ht="12.75">
      <c r="A31" s="12" t="s">
        <v>68</v>
      </c>
      <c r="B31" s="36">
        <v>185</v>
      </c>
      <c r="C31" s="36">
        <v>281</v>
      </c>
      <c r="D31" s="36">
        <v>363</v>
      </c>
      <c r="E31" s="36">
        <v>276</v>
      </c>
      <c r="F31" s="36">
        <v>247</v>
      </c>
      <c r="G31" s="36">
        <v>326</v>
      </c>
      <c r="H31" s="36">
        <v>333</v>
      </c>
      <c r="I31" s="36">
        <v>467</v>
      </c>
      <c r="J31" s="36">
        <v>409</v>
      </c>
      <c r="K31" s="36">
        <v>339</v>
      </c>
      <c r="L31" s="36">
        <v>365</v>
      </c>
      <c r="M31" s="36">
        <v>335</v>
      </c>
    </row>
    <row r="32" spans="1:13" ht="12.75">
      <c r="A32" s="13" t="s">
        <v>25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>
      <c r="A33" s="14" t="s">
        <v>26</v>
      </c>
      <c r="B33" s="36">
        <v>130</v>
      </c>
      <c r="C33" s="36">
        <v>174</v>
      </c>
      <c r="D33" s="36">
        <v>225</v>
      </c>
      <c r="E33" s="36">
        <v>177</v>
      </c>
      <c r="F33" s="36">
        <v>142</v>
      </c>
      <c r="G33" s="36">
        <v>205</v>
      </c>
      <c r="H33" s="36">
        <v>225</v>
      </c>
      <c r="I33" s="36">
        <v>352</v>
      </c>
      <c r="J33" s="36">
        <v>309</v>
      </c>
      <c r="K33" s="36">
        <v>249</v>
      </c>
      <c r="L33" s="36">
        <v>230</v>
      </c>
      <c r="M33" s="36">
        <v>209</v>
      </c>
    </row>
    <row r="34" spans="1:13" ht="12.75">
      <c r="A34" s="13" t="s">
        <v>27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2.75">
      <c r="A35" s="15" t="s">
        <v>28</v>
      </c>
      <c r="B35" s="36">
        <v>0.2</v>
      </c>
      <c r="C35" s="36">
        <v>0.3</v>
      </c>
      <c r="D35" s="36">
        <v>1</v>
      </c>
      <c r="E35" s="36">
        <v>1</v>
      </c>
      <c r="F35" s="36">
        <v>0.4</v>
      </c>
      <c r="G35" s="36">
        <v>0.2</v>
      </c>
      <c r="H35" s="36">
        <v>0.3</v>
      </c>
      <c r="I35" s="36">
        <v>0.5</v>
      </c>
      <c r="J35" s="36">
        <v>0.4</v>
      </c>
      <c r="K35" s="36">
        <v>0.3</v>
      </c>
      <c r="L35" s="36">
        <v>0.2</v>
      </c>
      <c r="M35" s="36">
        <v>0.2</v>
      </c>
    </row>
    <row r="36" spans="1:13" ht="13.5" customHeight="1">
      <c r="A36" s="15" t="s">
        <v>67</v>
      </c>
      <c r="B36" s="36">
        <v>130</v>
      </c>
      <c r="C36" s="36">
        <v>174</v>
      </c>
      <c r="D36" s="36">
        <v>224</v>
      </c>
      <c r="E36" s="36">
        <v>176</v>
      </c>
      <c r="F36" s="36">
        <v>141</v>
      </c>
      <c r="G36" s="36">
        <v>204</v>
      </c>
      <c r="H36" s="36">
        <v>224</v>
      </c>
      <c r="I36" s="36">
        <v>352</v>
      </c>
      <c r="J36" s="36">
        <v>308</v>
      </c>
      <c r="K36" s="36">
        <v>249</v>
      </c>
      <c r="L36" s="36">
        <v>230</v>
      </c>
      <c r="M36" s="36">
        <v>209</v>
      </c>
    </row>
    <row r="37" spans="1:13" ht="12.75">
      <c r="A37" s="14" t="s">
        <v>29</v>
      </c>
      <c r="B37" s="36">
        <v>55</v>
      </c>
      <c r="C37" s="36">
        <v>107</v>
      </c>
      <c r="D37" s="36">
        <v>138</v>
      </c>
      <c r="E37" s="36">
        <v>99</v>
      </c>
      <c r="F37" s="36">
        <v>105</v>
      </c>
      <c r="G37" s="36">
        <v>121</v>
      </c>
      <c r="H37" s="36">
        <v>108</v>
      </c>
      <c r="I37" s="36">
        <v>115</v>
      </c>
      <c r="J37" s="36">
        <v>100</v>
      </c>
      <c r="K37" s="36">
        <v>90</v>
      </c>
      <c r="L37" s="36">
        <v>135</v>
      </c>
      <c r="M37" s="36">
        <v>126</v>
      </c>
    </row>
    <row r="38" spans="1:13" ht="12.75">
      <c r="A38" s="41" t="s">
        <v>30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25.5">
      <c r="A39" s="21" t="s">
        <v>55</v>
      </c>
      <c r="B39" s="27">
        <v>72.8</v>
      </c>
      <c r="C39" s="23">
        <v>72.5</v>
      </c>
      <c r="D39" s="23">
        <v>72.9</v>
      </c>
      <c r="E39" s="23">
        <v>73.2</v>
      </c>
      <c r="F39" s="23">
        <v>73.6</v>
      </c>
      <c r="G39" s="23">
        <v>73.7</v>
      </c>
      <c r="H39" s="23">
        <v>73.9</v>
      </c>
      <c r="I39" s="23">
        <v>74.1</v>
      </c>
      <c r="J39" s="23">
        <v>73.9</v>
      </c>
      <c r="K39" s="23">
        <v>73.6</v>
      </c>
      <c r="L39" s="23">
        <v>73.4</v>
      </c>
      <c r="M39" s="23">
        <v>72.9</v>
      </c>
    </row>
    <row r="40" spans="1:13" ht="12.75">
      <c r="A40" s="11" t="s">
        <v>25</v>
      </c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>
      <c r="A41" s="22" t="s">
        <v>56</v>
      </c>
      <c r="B41" s="38">
        <v>66.2</v>
      </c>
      <c r="C41" s="23">
        <v>65.6</v>
      </c>
      <c r="D41" s="23">
        <v>66.4</v>
      </c>
      <c r="E41" s="23">
        <v>67.2</v>
      </c>
      <c r="F41" s="23">
        <v>68</v>
      </c>
      <c r="G41" s="23">
        <v>68.2</v>
      </c>
      <c r="H41" s="23">
        <v>68.4</v>
      </c>
      <c r="I41" s="23">
        <v>68.7</v>
      </c>
      <c r="J41" s="23">
        <v>68.2</v>
      </c>
      <c r="K41" s="23">
        <v>67.7</v>
      </c>
      <c r="L41" s="23">
        <v>67.3</v>
      </c>
      <c r="M41" s="23">
        <v>66.7</v>
      </c>
    </row>
    <row r="42" spans="1:13" ht="12.75">
      <c r="A42" s="22" t="s">
        <v>58</v>
      </c>
      <c r="B42" s="38">
        <v>6.6</v>
      </c>
      <c r="C42" s="23">
        <v>6.9</v>
      </c>
      <c r="D42" s="23">
        <v>6.5</v>
      </c>
      <c r="E42" s="23">
        <v>6</v>
      </c>
      <c r="F42" s="23">
        <v>5.6</v>
      </c>
      <c r="G42" s="23">
        <v>5.5</v>
      </c>
      <c r="H42" s="23">
        <v>5.5</v>
      </c>
      <c r="I42" s="23">
        <v>5.4</v>
      </c>
      <c r="J42" s="23">
        <v>5.7</v>
      </c>
      <c r="K42" s="23">
        <v>5.9</v>
      </c>
      <c r="L42" s="23">
        <v>6.1</v>
      </c>
      <c r="M42" s="23">
        <v>6.2</v>
      </c>
    </row>
    <row r="43" spans="1:13" ht="12.75">
      <c r="A43" s="21" t="s">
        <v>59</v>
      </c>
      <c r="B43" s="38">
        <f>B42/B39*100</f>
        <v>9.065934065934066</v>
      </c>
      <c r="C43" s="38">
        <f aca="true" t="shared" si="3" ref="C43:M43">C42/C39*100</f>
        <v>9.517241379310345</v>
      </c>
      <c r="D43" s="38">
        <f t="shared" si="3"/>
        <v>8.916323731138545</v>
      </c>
      <c r="E43" s="38">
        <f t="shared" si="3"/>
        <v>8.19672131147541</v>
      </c>
      <c r="F43" s="38">
        <f t="shared" si="3"/>
        <v>7.608695652173914</v>
      </c>
      <c r="G43" s="38">
        <f t="shared" si="3"/>
        <v>7.462686567164178</v>
      </c>
      <c r="H43" s="38">
        <f t="shared" si="3"/>
        <v>7.442489851150203</v>
      </c>
      <c r="I43" s="38">
        <f t="shared" si="3"/>
        <v>7.287449392712551</v>
      </c>
      <c r="J43" s="38">
        <f t="shared" si="3"/>
        <v>7.7131258457374825</v>
      </c>
      <c r="K43" s="38">
        <f t="shared" si="3"/>
        <v>8.016304347826088</v>
      </c>
      <c r="L43" s="38">
        <v>8.4</v>
      </c>
      <c r="M43" s="38">
        <f t="shared" si="3"/>
        <v>8.50480109739369</v>
      </c>
    </row>
    <row r="44" spans="1:13" ht="25.5">
      <c r="A44" s="7" t="s">
        <v>57</v>
      </c>
      <c r="B44" s="23">
        <v>1.6</v>
      </c>
      <c r="C44" s="23">
        <v>1.7</v>
      </c>
      <c r="D44" s="23">
        <v>1.7</v>
      </c>
      <c r="E44" s="23">
        <v>1.6</v>
      </c>
      <c r="F44" s="23">
        <v>1.6</v>
      </c>
      <c r="G44" s="23">
        <v>1.6</v>
      </c>
      <c r="H44" s="23">
        <v>1.6</v>
      </c>
      <c r="I44" s="23">
        <v>1.6</v>
      </c>
      <c r="J44" s="23">
        <v>1.6</v>
      </c>
      <c r="K44" s="23">
        <v>1.7</v>
      </c>
      <c r="L44" s="23">
        <v>1.8</v>
      </c>
      <c r="M44" s="23">
        <v>1.9</v>
      </c>
    </row>
    <row r="45" spans="1:13" ht="25.5">
      <c r="A45" s="12" t="s">
        <v>60</v>
      </c>
      <c r="B45" s="23">
        <f>B44/B39*100</f>
        <v>2.197802197802198</v>
      </c>
      <c r="C45" s="23">
        <f aca="true" t="shared" si="4" ref="C45:M45">C44/C39*100</f>
        <v>2.344827586206897</v>
      </c>
      <c r="D45" s="23">
        <f t="shared" si="4"/>
        <v>2.3319615912208502</v>
      </c>
      <c r="E45" s="23">
        <f t="shared" si="4"/>
        <v>2.185792349726776</v>
      </c>
      <c r="F45" s="23">
        <f t="shared" si="4"/>
        <v>2.173913043478261</v>
      </c>
      <c r="G45" s="23">
        <f t="shared" si="4"/>
        <v>2.170963364993216</v>
      </c>
      <c r="H45" s="23">
        <f t="shared" si="4"/>
        <v>2.165087956698241</v>
      </c>
      <c r="I45" s="23">
        <f t="shared" si="4"/>
        <v>2.159244264507423</v>
      </c>
      <c r="J45" s="23">
        <f t="shared" si="4"/>
        <v>2.165087956698241</v>
      </c>
      <c r="K45" s="23">
        <f t="shared" si="4"/>
        <v>2.3097826086956523</v>
      </c>
      <c r="L45" s="23">
        <f t="shared" si="4"/>
        <v>2.4523160762942777</v>
      </c>
      <c r="M45" s="23">
        <f t="shared" si="4"/>
        <v>2.6063100137174207</v>
      </c>
    </row>
    <row r="46" spans="1:13" ht="25.5">
      <c r="A46" s="12" t="s">
        <v>61</v>
      </c>
      <c r="B46" s="37">
        <v>810</v>
      </c>
      <c r="C46" s="37">
        <v>810</v>
      </c>
      <c r="D46" s="37">
        <v>843</v>
      </c>
      <c r="E46" s="37">
        <v>923</v>
      </c>
      <c r="F46" s="37">
        <v>1020</v>
      </c>
      <c r="G46" s="37">
        <v>1043</v>
      </c>
      <c r="H46" s="37">
        <v>1024</v>
      </c>
      <c r="I46" s="37">
        <v>1021</v>
      </c>
      <c r="J46" s="37">
        <v>998</v>
      </c>
      <c r="K46" s="37">
        <v>936</v>
      </c>
      <c r="L46" s="37">
        <v>858</v>
      </c>
      <c r="M46" s="37">
        <v>788</v>
      </c>
    </row>
    <row r="47" spans="1:13" ht="38.25">
      <c r="A47" s="8" t="s">
        <v>31</v>
      </c>
      <c r="B47" s="23" t="s">
        <v>70</v>
      </c>
      <c r="C47" s="23" t="s">
        <v>70</v>
      </c>
      <c r="D47" s="33">
        <v>0.9</v>
      </c>
      <c r="E47" s="23" t="s">
        <v>70</v>
      </c>
      <c r="F47" s="23" t="s">
        <v>70</v>
      </c>
      <c r="G47" s="33">
        <v>1.1</v>
      </c>
      <c r="H47" s="23" t="s">
        <v>70</v>
      </c>
      <c r="I47" s="23" t="s">
        <v>70</v>
      </c>
      <c r="J47" s="33">
        <v>1.2</v>
      </c>
      <c r="K47" s="23" t="s">
        <v>70</v>
      </c>
      <c r="L47" s="23" t="s">
        <v>70</v>
      </c>
      <c r="M47" s="33">
        <v>1.4</v>
      </c>
    </row>
    <row r="48" spans="1:13" ht="51">
      <c r="A48" s="10" t="s">
        <v>32</v>
      </c>
      <c r="B48" s="23" t="s">
        <v>70</v>
      </c>
      <c r="C48" s="23" t="s">
        <v>70</v>
      </c>
      <c r="D48" s="33">
        <v>1.3</v>
      </c>
      <c r="E48" s="23" t="s">
        <v>70</v>
      </c>
      <c r="F48" s="23" t="s">
        <v>70</v>
      </c>
      <c r="G48" s="33">
        <v>1.8</v>
      </c>
      <c r="H48" s="23" t="s">
        <v>70</v>
      </c>
      <c r="I48" s="23" t="s">
        <v>70</v>
      </c>
      <c r="J48" s="33">
        <v>2.1</v>
      </c>
      <c r="K48" s="23" t="s">
        <v>70</v>
      </c>
      <c r="L48" s="23" t="s">
        <v>70</v>
      </c>
      <c r="M48" s="33">
        <v>2.7</v>
      </c>
    </row>
    <row r="49" spans="1:13" ht="12.75">
      <c r="A49" s="44" t="s">
        <v>69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ht="13.5">
      <c r="A50" s="16" t="s">
        <v>33</v>
      </c>
      <c r="B50" s="1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18" t="s">
        <v>34</v>
      </c>
      <c r="B51" s="36">
        <v>38.8</v>
      </c>
      <c r="C51" s="36">
        <v>46.8</v>
      </c>
      <c r="D51" s="36">
        <v>56.3</v>
      </c>
      <c r="E51" s="36">
        <v>57.5</v>
      </c>
      <c r="F51" s="36">
        <v>50.1</v>
      </c>
      <c r="G51" s="36">
        <v>46.7</v>
      </c>
      <c r="H51" s="36">
        <v>48.5</v>
      </c>
      <c r="I51" s="36">
        <v>63.1</v>
      </c>
      <c r="J51" s="36">
        <v>68.2</v>
      </c>
      <c r="K51" s="23">
        <v>53</v>
      </c>
      <c r="L51" s="36">
        <v>44.9</v>
      </c>
      <c r="M51" s="36">
        <v>36.4</v>
      </c>
    </row>
    <row r="52" spans="1:13" ht="12.75">
      <c r="A52" s="18" t="s">
        <v>35</v>
      </c>
      <c r="B52" s="36">
        <v>3.6</v>
      </c>
      <c r="C52" s="36">
        <v>3.8</v>
      </c>
      <c r="D52" s="36">
        <v>3.8</v>
      </c>
      <c r="E52" s="36">
        <v>3.7</v>
      </c>
      <c r="F52" s="36">
        <v>3.5</v>
      </c>
      <c r="G52" s="36">
        <v>4.5</v>
      </c>
      <c r="H52" s="36">
        <v>5.2</v>
      </c>
      <c r="I52" s="36">
        <v>7.9</v>
      </c>
      <c r="J52" s="36">
        <v>12.2</v>
      </c>
      <c r="K52" s="36">
        <v>9.7</v>
      </c>
      <c r="L52" s="36">
        <v>6.5</v>
      </c>
      <c r="M52" s="23">
        <v>4</v>
      </c>
    </row>
    <row r="53" spans="1:13" ht="13.5">
      <c r="A53" s="19" t="s">
        <v>36</v>
      </c>
      <c r="B53" s="1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2.75">
      <c r="A54" s="18" t="s">
        <v>36</v>
      </c>
      <c r="B54" s="36">
        <v>11.7</v>
      </c>
      <c r="C54" s="36">
        <v>12.2</v>
      </c>
      <c r="D54" s="36">
        <v>12.5</v>
      </c>
      <c r="E54" s="36">
        <v>12.4</v>
      </c>
      <c r="F54" s="36">
        <v>10.4</v>
      </c>
      <c r="G54" s="36">
        <v>10.5</v>
      </c>
      <c r="H54" s="23">
        <v>9</v>
      </c>
      <c r="I54" s="36">
        <v>8.6</v>
      </c>
      <c r="J54" s="36">
        <v>11.2</v>
      </c>
      <c r="K54" s="36">
        <v>14.5</v>
      </c>
      <c r="L54" s="36">
        <v>15.8</v>
      </c>
      <c r="M54" s="36">
        <v>13.8</v>
      </c>
    </row>
    <row r="55" spans="1:13" ht="12.75">
      <c r="A55" s="20" t="s">
        <v>37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2.75">
      <c r="A56" s="20" t="s">
        <v>38</v>
      </c>
      <c r="B56" s="36">
        <v>3.7</v>
      </c>
      <c r="C56" s="36">
        <v>3.4</v>
      </c>
      <c r="D56" s="36">
        <v>2.9</v>
      </c>
      <c r="E56" s="36">
        <v>2.3</v>
      </c>
      <c r="F56" s="36">
        <v>2.2</v>
      </c>
      <c r="G56" s="36">
        <v>2.1</v>
      </c>
      <c r="H56" s="36">
        <v>2.1</v>
      </c>
      <c r="I56" s="36">
        <v>2.3</v>
      </c>
      <c r="J56" s="36">
        <v>4.6</v>
      </c>
      <c r="K56" s="36">
        <v>6.2</v>
      </c>
      <c r="L56" s="36">
        <v>6.4</v>
      </c>
      <c r="M56" s="36">
        <v>5.2</v>
      </c>
    </row>
    <row r="57" spans="1:13" ht="12.75">
      <c r="A57" s="20" t="s">
        <v>39</v>
      </c>
      <c r="B57" s="36">
        <v>0.6</v>
      </c>
      <c r="C57" s="36">
        <v>0.6</v>
      </c>
      <c r="D57" s="36">
        <v>0.6</v>
      </c>
      <c r="E57" s="36">
        <v>0.6</v>
      </c>
      <c r="F57" s="36">
        <v>0.5</v>
      </c>
      <c r="G57" s="36">
        <v>0.5</v>
      </c>
      <c r="H57" s="36">
        <v>0.5</v>
      </c>
      <c r="I57" s="36">
        <v>0.5</v>
      </c>
      <c r="J57" s="36">
        <v>0.6</v>
      </c>
      <c r="K57" s="36">
        <v>0.7</v>
      </c>
      <c r="L57" s="36">
        <v>0.7</v>
      </c>
      <c r="M57" s="36">
        <v>0.6</v>
      </c>
    </row>
    <row r="58" spans="1:13" ht="13.5">
      <c r="A58" s="16" t="s">
        <v>40</v>
      </c>
      <c r="B58" s="1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12.75">
      <c r="A59" s="18" t="s">
        <v>41</v>
      </c>
      <c r="B59" s="36">
        <v>7.5</v>
      </c>
      <c r="C59" s="36">
        <v>13.9</v>
      </c>
      <c r="D59" s="36">
        <v>23.8</v>
      </c>
      <c r="E59" s="36">
        <v>29.1</v>
      </c>
      <c r="F59" s="36">
        <v>28.6</v>
      </c>
      <c r="G59" s="36">
        <v>17.4</v>
      </c>
      <c r="H59" s="23">
        <v>6</v>
      </c>
      <c r="I59" s="36">
        <v>2.7</v>
      </c>
      <c r="J59" s="36">
        <v>2.4</v>
      </c>
      <c r="K59" s="36">
        <v>3.2</v>
      </c>
      <c r="L59" s="36">
        <v>5.1</v>
      </c>
      <c r="M59" s="36">
        <v>6.6</v>
      </c>
    </row>
    <row r="60" spans="1:13" ht="12.75">
      <c r="A60" s="18" t="s">
        <v>42</v>
      </c>
      <c r="B60" s="36">
        <v>1.6</v>
      </c>
      <c r="C60" s="36">
        <v>1.6</v>
      </c>
      <c r="D60" s="36">
        <v>1.4</v>
      </c>
      <c r="E60" s="36">
        <v>1.1</v>
      </c>
      <c r="F60" s="36">
        <v>0.8</v>
      </c>
      <c r="G60" s="36">
        <v>0.6</v>
      </c>
      <c r="H60" s="36">
        <v>0.5</v>
      </c>
      <c r="I60" s="36">
        <v>0.6</v>
      </c>
      <c r="J60" s="36">
        <v>0.7</v>
      </c>
      <c r="K60" s="36">
        <v>0.6</v>
      </c>
      <c r="L60" s="36">
        <v>0.8</v>
      </c>
      <c r="M60" s="36">
        <v>0.6</v>
      </c>
    </row>
    <row r="61" spans="1:13" ht="12.75">
      <c r="A61" s="18" t="s">
        <v>43</v>
      </c>
      <c r="B61" s="36">
        <v>1.4</v>
      </c>
      <c r="C61" s="36">
        <v>1.3</v>
      </c>
      <c r="D61" s="36">
        <v>1.4</v>
      </c>
      <c r="E61" s="36">
        <v>1.3</v>
      </c>
      <c r="F61" s="36">
        <v>1.2</v>
      </c>
      <c r="G61" s="36">
        <v>1.2</v>
      </c>
      <c r="H61" s="36">
        <v>1.1</v>
      </c>
      <c r="I61" s="36">
        <v>1.1</v>
      </c>
      <c r="J61" s="36">
        <v>1.1</v>
      </c>
      <c r="K61" s="36">
        <v>1.3</v>
      </c>
      <c r="L61" s="36">
        <v>1.5</v>
      </c>
      <c r="M61" s="36">
        <v>1.2</v>
      </c>
    </row>
    <row r="62" spans="1:13" ht="12.75">
      <c r="A62" s="18" t="s">
        <v>44</v>
      </c>
      <c r="B62" s="36">
        <v>0.2</v>
      </c>
      <c r="C62" s="36">
        <v>0.4</v>
      </c>
      <c r="D62" s="36">
        <v>0.5</v>
      </c>
      <c r="E62" s="36">
        <v>0.4</v>
      </c>
      <c r="F62" s="36">
        <v>0.5</v>
      </c>
      <c r="G62" s="36">
        <v>0.2</v>
      </c>
      <c r="H62" s="36">
        <v>0.1</v>
      </c>
      <c r="I62" s="36">
        <v>0.1</v>
      </c>
      <c r="J62" s="36">
        <v>0.01</v>
      </c>
      <c r="K62" s="36">
        <v>0.003</v>
      </c>
      <c r="L62" s="36">
        <v>0.003</v>
      </c>
      <c r="M62" s="36">
        <v>0.1</v>
      </c>
    </row>
    <row r="63" spans="1:13" ht="12.75">
      <c r="A63" s="18" t="s">
        <v>45</v>
      </c>
      <c r="B63" s="36">
        <v>0.4</v>
      </c>
      <c r="C63" s="36">
        <v>0.5</v>
      </c>
      <c r="D63" s="36">
        <v>0.4</v>
      </c>
      <c r="E63" s="36">
        <v>0.5</v>
      </c>
      <c r="F63" s="36">
        <v>0.4</v>
      </c>
      <c r="G63" s="36">
        <v>0.3</v>
      </c>
      <c r="H63" s="36">
        <v>0.2</v>
      </c>
      <c r="I63" s="36">
        <v>0.3</v>
      </c>
      <c r="J63" s="36">
        <v>0.3</v>
      </c>
      <c r="K63" s="36">
        <v>0.3</v>
      </c>
      <c r="L63" s="36">
        <v>0.3</v>
      </c>
      <c r="M63" s="36">
        <v>0.3</v>
      </c>
    </row>
    <row r="64" spans="1:13" ht="12.75">
      <c r="A64" s="18" t="s">
        <v>46</v>
      </c>
      <c r="B64" s="36">
        <v>0.05</v>
      </c>
      <c r="C64" s="36">
        <v>0.05</v>
      </c>
      <c r="D64" s="36">
        <v>0.05</v>
      </c>
      <c r="E64" s="36">
        <v>0.05</v>
      </c>
      <c r="F64" s="36">
        <v>0.04</v>
      </c>
      <c r="G64" s="36">
        <v>0.05</v>
      </c>
      <c r="H64" s="36">
        <v>0.05</v>
      </c>
      <c r="I64" s="36">
        <v>0.03</v>
      </c>
      <c r="J64" s="36">
        <v>0.04</v>
      </c>
      <c r="K64" s="36">
        <v>0.02</v>
      </c>
      <c r="L64" s="36">
        <v>0.05</v>
      </c>
      <c r="M64" s="36">
        <v>0.04</v>
      </c>
    </row>
    <row r="65" spans="1:13" ht="13.5">
      <c r="A65" s="16" t="s">
        <v>47</v>
      </c>
      <c r="B65" s="17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2.75">
      <c r="A66" s="18" t="s">
        <v>48</v>
      </c>
      <c r="B66" s="36">
        <v>3359.6</v>
      </c>
      <c r="C66" s="36">
        <v>3284.6</v>
      </c>
      <c r="D66" s="23">
        <v>2437.6</v>
      </c>
      <c r="E66" s="36">
        <v>2254.7</v>
      </c>
      <c r="F66" s="23">
        <v>1723.7</v>
      </c>
      <c r="G66" s="36">
        <v>1279.8</v>
      </c>
      <c r="H66" s="36">
        <v>961.5</v>
      </c>
      <c r="I66" s="36">
        <v>1055.7</v>
      </c>
      <c r="J66" s="36">
        <v>1918.2</v>
      </c>
      <c r="K66" s="36">
        <v>2773.6</v>
      </c>
      <c r="L66" s="36">
        <v>2770.3</v>
      </c>
      <c r="M66" s="36">
        <v>2583.7</v>
      </c>
    </row>
    <row r="67" spans="1:13" ht="12.75">
      <c r="A67" s="18" t="s">
        <v>49</v>
      </c>
      <c r="B67" s="36">
        <v>573.2</v>
      </c>
      <c r="C67" s="23">
        <v>288</v>
      </c>
      <c r="D67" s="36">
        <v>38.4</v>
      </c>
      <c r="E67" s="36">
        <v>3.2</v>
      </c>
      <c r="F67" s="36">
        <v>0.7</v>
      </c>
      <c r="G67" s="36">
        <v>0.4</v>
      </c>
      <c r="H67" s="36">
        <v>0.2</v>
      </c>
      <c r="I67" s="36">
        <v>0.2</v>
      </c>
      <c r="J67" s="36">
        <v>0.6</v>
      </c>
      <c r="K67" s="36">
        <v>2.9</v>
      </c>
      <c r="L67" s="36">
        <v>4.9</v>
      </c>
      <c r="M67" s="36">
        <v>14.2</v>
      </c>
    </row>
    <row r="68" spans="1:13" ht="13.5">
      <c r="A68" s="16" t="s">
        <v>50</v>
      </c>
      <c r="B68" s="1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2.75">
      <c r="A69" s="18" t="s">
        <v>51</v>
      </c>
      <c r="B69" s="36">
        <v>31.1</v>
      </c>
      <c r="C69" s="36">
        <v>31.2</v>
      </c>
      <c r="D69" s="36">
        <v>28.4</v>
      </c>
      <c r="E69" s="36">
        <v>28.8</v>
      </c>
      <c r="F69" s="36">
        <v>22.6</v>
      </c>
      <c r="G69" s="36">
        <v>23.1</v>
      </c>
      <c r="H69" s="36">
        <v>21.1</v>
      </c>
      <c r="I69" s="36">
        <v>20.9</v>
      </c>
      <c r="J69" s="36">
        <v>28.8</v>
      </c>
      <c r="K69" s="36">
        <v>28.3</v>
      </c>
      <c r="L69" s="36">
        <v>30.7</v>
      </c>
      <c r="M69" s="36">
        <v>27.4</v>
      </c>
    </row>
    <row r="70" spans="1:13" ht="12.75">
      <c r="A70" s="18" t="s">
        <v>52</v>
      </c>
      <c r="B70" s="36">
        <v>9.9</v>
      </c>
      <c r="C70" s="36">
        <v>10.5</v>
      </c>
      <c r="D70" s="36">
        <v>10.6</v>
      </c>
      <c r="E70" s="36">
        <v>9.9</v>
      </c>
      <c r="F70" s="36">
        <v>8.1</v>
      </c>
      <c r="G70" s="36">
        <v>8.3</v>
      </c>
      <c r="H70" s="36">
        <v>8.1</v>
      </c>
      <c r="I70" s="36">
        <v>7.8</v>
      </c>
      <c r="J70" s="36">
        <v>8.6</v>
      </c>
      <c r="K70" s="36">
        <v>8.6</v>
      </c>
      <c r="L70" s="36">
        <v>9.2</v>
      </c>
      <c r="M70" s="36">
        <v>9.7</v>
      </c>
    </row>
    <row r="71" spans="1:13" ht="12.75">
      <c r="A71" s="18" t="s">
        <v>53</v>
      </c>
      <c r="B71" s="36">
        <v>9.3</v>
      </c>
      <c r="C71" s="36">
        <v>9.1</v>
      </c>
      <c r="D71" s="36">
        <v>8.8</v>
      </c>
      <c r="E71" s="36">
        <v>8.4</v>
      </c>
      <c r="F71" s="36">
        <v>7.7</v>
      </c>
      <c r="G71" s="36">
        <v>8.3</v>
      </c>
      <c r="H71" s="36">
        <v>8.6</v>
      </c>
      <c r="I71" s="36">
        <v>10.1</v>
      </c>
      <c r="J71" s="36">
        <v>10.9</v>
      </c>
      <c r="K71" s="23">
        <v>10</v>
      </c>
      <c r="L71" s="36">
        <v>10.1</v>
      </c>
      <c r="M71" s="36">
        <v>9.1</v>
      </c>
    </row>
    <row r="72" spans="1:13" ht="12.75">
      <c r="A72" s="18" t="s">
        <v>54</v>
      </c>
      <c r="B72" s="36">
        <v>5.7</v>
      </c>
      <c r="C72" s="36">
        <v>8.4</v>
      </c>
      <c r="D72" s="23">
        <v>10</v>
      </c>
      <c r="E72" s="36">
        <v>9.4</v>
      </c>
      <c r="F72" s="36">
        <v>8.4</v>
      </c>
      <c r="G72" s="36">
        <v>9.3</v>
      </c>
      <c r="H72" s="36">
        <v>8.1</v>
      </c>
      <c r="I72" s="36">
        <v>7.4</v>
      </c>
      <c r="J72" s="36">
        <v>8.3</v>
      </c>
      <c r="K72" s="36">
        <v>7.9</v>
      </c>
      <c r="L72" s="36">
        <v>8.8</v>
      </c>
      <c r="M72" s="36">
        <v>11.2</v>
      </c>
    </row>
    <row r="74" ht="12.75">
      <c r="A74" s="40" t="s">
        <v>73</v>
      </c>
    </row>
    <row r="75" ht="12.75">
      <c r="A75" s="40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6">
    <mergeCell ref="A38:M38"/>
    <mergeCell ref="A49:M49"/>
    <mergeCell ref="A1:M1"/>
    <mergeCell ref="A3:M3"/>
    <mergeCell ref="A7:M7"/>
    <mergeCell ref="A23:M23"/>
  </mergeCells>
  <printOptions horizontalCentered="1"/>
  <pageMargins left="0.2" right="0.21" top="0.29" bottom="0.63" header="0.17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2005-05-19T09:36:33Z</cp:lastPrinted>
  <dcterms:created xsi:type="dcterms:W3CDTF">1996-10-08T23:32:33Z</dcterms:created>
  <dcterms:modified xsi:type="dcterms:W3CDTF">2005-05-30T07:27:12Z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